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úlia\Downloads\"/>
    </mc:Choice>
  </mc:AlternateContent>
  <bookViews>
    <workbookView xWindow="0" yWindow="0" windowWidth="10215" windowHeight="7680" tabRatio="500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I23" i="1"/>
  <c r="G6" i="1"/>
  <c r="I6" i="1"/>
  <c r="G5" i="1"/>
  <c r="I5" i="1"/>
  <c r="G7" i="1"/>
  <c r="I7" i="1"/>
  <c r="G8" i="1"/>
  <c r="I8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5" i="1"/>
  <c r="I25" i="1"/>
  <c r="G27" i="1"/>
  <c r="I27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7" i="1"/>
  <c r="I37" i="1"/>
  <c r="G38" i="1"/>
  <c r="I38" i="1"/>
  <c r="G41" i="1"/>
  <c r="I41" i="1"/>
  <c r="G42" i="1"/>
  <c r="I42" i="1"/>
  <c r="G43" i="1"/>
  <c r="I43" i="1"/>
  <c r="G44" i="1"/>
  <c r="I44" i="1"/>
</calcChain>
</file>

<file path=xl/comments1.xml><?xml version="1.0" encoding="utf-8"?>
<comments xmlns="http://schemas.openxmlformats.org/spreadsheetml/2006/main">
  <authors>
    <author>Júlia</author>
  </authors>
  <commentList>
    <comment ref="A5" authorId="0" shapeId="0">
      <text>
        <r>
          <rPr>
            <b/>
            <sz val="9"/>
            <color indexed="81"/>
            <rFont val="Tahoma"/>
            <charset val="1"/>
          </rPr>
          <t>Equip Terra: Marqueu amb una X si voleu que us apareguin les quantitats d'aquest aliment determinat.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<sst xmlns="http://schemas.openxmlformats.org/spreadsheetml/2006/main" count="87" uniqueCount="53">
  <si>
    <t>Quantitat per 1 ració segons l'edat</t>
  </si>
  <si>
    <t>LLET I DERIVATS</t>
  </si>
  <si>
    <t>Llet (1 got)</t>
  </si>
  <si>
    <t>Xocolata desfeta</t>
  </si>
  <si>
    <t>Iogurt, flam, natilles..</t>
  </si>
  <si>
    <t>CEREALS, LLEGUMS I TUBERCLES</t>
  </si>
  <si>
    <t>Llegums cuites (plat principal)</t>
  </si>
  <si>
    <t>Llegums seques (plat principal)</t>
  </si>
  <si>
    <t>Llegums cuites (guarnició)</t>
  </si>
  <si>
    <t>Patates (plat principal)</t>
  </si>
  <si>
    <t>Patates(guarnició)</t>
  </si>
  <si>
    <t>Patates (amb verdura)</t>
  </si>
  <si>
    <t>Puré de patates, en sec (plat principal)</t>
  </si>
  <si>
    <t>Puré de patates, en sec (guarnició)</t>
  </si>
  <si>
    <t>Arròs o pasta, en sec (plat principal)</t>
  </si>
  <si>
    <t>Arròs o pasta, en sec (sopa)</t>
  </si>
  <si>
    <t>Pasta fresca (plat principal)</t>
  </si>
  <si>
    <t>Cereals per esmorzar</t>
  </si>
  <si>
    <t>Pa (entrepà)</t>
  </si>
  <si>
    <t>3-6 anys</t>
  </si>
  <si>
    <t>7-12 anys</t>
  </si>
  <si>
    <t>13-16 anys</t>
  </si>
  <si>
    <t>16-18 anys</t>
  </si>
  <si>
    <t>VERDURA</t>
  </si>
  <si>
    <t>Guarnició</t>
  </si>
  <si>
    <t>CARNS I DERIVATS, AUS, PEIX I OUS</t>
  </si>
  <si>
    <t>Bistec o llom sense os</t>
  </si>
  <si>
    <t>Carn picada (mandonguilles, hamburguesa..)</t>
  </si>
  <si>
    <t>Carn picada (arròs, pasta)</t>
  </si>
  <si>
    <t>Filet de pollastre o gall dini (sense os)</t>
  </si>
  <si>
    <t>Filet de peix</t>
  </si>
  <si>
    <t>Embotit</t>
  </si>
  <si>
    <t>FRUITA</t>
  </si>
  <si>
    <t>Fruita fresca</t>
  </si>
  <si>
    <t>Macedònia de 3 fruites</t>
  </si>
  <si>
    <t>ALTRES</t>
  </si>
  <si>
    <t>Sopa o crema de sobre (1 sobre = 1 litre)</t>
  </si>
  <si>
    <t>Suc de fruites (1 got)</t>
  </si>
  <si>
    <t>Salsa de tomàquet (per posar a l'arròs o la pasta)</t>
  </si>
  <si>
    <t>Amanida</t>
  </si>
  <si>
    <t>Cacau (per a la llet)</t>
  </si>
  <si>
    <t>Fruita en almívar</t>
  </si>
  <si>
    <t>1 tomàquet per 4persones i 1 enciam per 5</t>
  </si>
  <si>
    <t>Mitja fruita per persona i 1L de suc per cada 4 persones</t>
  </si>
  <si>
    <t>Número infants i joves per edats</t>
  </si>
  <si>
    <t>x</t>
  </si>
  <si>
    <t>Formatge (entrepà)</t>
  </si>
  <si>
    <t>Ous (ferrats, remenats, truita..)</t>
  </si>
  <si>
    <t>Àpats</t>
  </si>
  <si>
    <t>Quantitas totals</t>
  </si>
  <si>
    <t>Quantitats / àpat</t>
  </si>
  <si>
    <t>Plat principal (de qualsevol tipus de verdura)</t>
  </si>
  <si>
    <t>Llegums seques (guarnició)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</si>
</sst>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&quot;unitats&quot;"/>
    <numFmt numFmtId="165" formatCode="_-* #,##0.00\ &quot;kg&quot;"/>
    <numFmt numFmtId="166" formatCode="_-* #,##0.00\ &quot;litres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AFEC4"/>
        <bgColor indexed="64"/>
      </patternFill>
    </fill>
    <fill>
      <patternFill patternType="solid">
        <fgColor rgb="FFFFAA5A"/>
        <bgColor indexed="64"/>
      </patternFill>
    </fill>
    <fill>
      <patternFill patternType="solid">
        <fgColor rgb="FFC7FCA1"/>
        <bgColor indexed="64"/>
      </patternFill>
    </fill>
    <fill>
      <patternFill patternType="solid">
        <fgColor rgb="FFADE6FF"/>
        <bgColor indexed="64"/>
      </patternFill>
    </fill>
    <fill>
      <patternFill patternType="solid">
        <fgColor rgb="FFB550FF"/>
        <bgColor indexed="64"/>
      </patternFill>
    </fill>
    <fill>
      <patternFill patternType="solid">
        <fgColor rgb="FFF58EFF"/>
        <bgColor indexed="64"/>
      </patternFill>
    </fill>
    <fill>
      <patternFill patternType="solid">
        <fgColor rgb="FFFF7A81"/>
        <bgColor indexed="64"/>
      </patternFill>
    </fill>
    <fill>
      <patternFill patternType="solid">
        <fgColor rgb="FFFF4725"/>
        <bgColor indexed="64"/>
      </patternFill>
    </fill>
    <fill>
      <patternFill patternType="solid">
        <fgColor rgb="FFFF9E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DE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5" borderId="2" xfId="0" applyFill="1" applyBorder="1"/>
    <xf numFmtId="0" fontId="0" fillId="5" borderId="4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4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6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8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3" borderId="4" xfId="0" applyFill="1" applyBorder="1" applyAlignment="1">
      <alignment horizontal="right"/>
    </xf>
    <xf numFmtId="0" fontId="0" fillId="13" borderId="3" xfId="0" applyFill="1" applyBorder="1" applyAlignment="1">
      <alignment horizontal="right"/>
    </xf>
    <xf numFmtId="0" fontId="0" fillId="10" borderId="2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4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166" fontId="0" fillId="15" borderId="1" xfId="0" applyNumberFormat="1" applyFill="1" applyBorder="1" applyAlignment="1">
      <alignment horizontal="right"/>
    </xf>
    <xf numFmtId="165" fontId="0" fillId="15" borderId="1" xfId="0" applyNumberFormat="1" applyFill="1" applyBorder="1" applyAlignment="1">
      <alignment horizontal="right"/>
    </xf>
    <xf numFmtId="164" fontId="0" fillId="15" borderId="1" xfId="0" applyNumberFormat="1" applyFill="1" applyBorder="1" applyAlignment="1">
      <alignment horizontal="right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7"/>
  <colors>
    <mruColors>
      <color rgb="FFFFCDE0"/>
      <color rgb="FFFF9EC4"/>
      <color rgb="FFF2B1FF"/>
      <color rgb="FFF58EFF"/>
      <color rgb="FFFF4725"/>
      <color rgb="FFFF7A81"/>
      <color rgb="FFB550FF"/>
      <color rgb="FFADE6FF"/>
      <color rgb="FFB0FEFF"/>
      <color rgb="FFC7F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5"/>
  <sheetViews>
    <sheetView tabSelected="1" zoomScale="55" zoomScaleNormal="55" zoomScalePageLayoutView="140" workbookViewId="0">
      <selection activeCell="B16" sqref="B16"/>
    </sheetView>
  </sheetViews>
  <sheetFormatPr baseColWidth="10" defaultRowHeight="15.75" x14ac:dyDescent="0.25"/>
  <cols>
    <col min="1" max="1" width="3.125" style="22" customWidth="1"/>
    <col min="2" max="2" width="43" customWidth="1"/>
    <col min="3" max="3" width="12.875" customWidth="1"/>
    <col min="4" max="4" width="12.5" customWidth="1"/>
    <col min="5" max="6" width="13.125" customWidth="1"/>
    <col min="7" max="7" width="18.625" style="23" customWidth="1"/>
    <col min="8" max="8" width="10.875" customWidth="1"/>
    <col min="9" max="9" width="22.125" bestFit="1" customWidth="1"/>
  </cols>
  <sheetData>
    <row r="2" spans="1:9" ht="21" x14ac:dyDescent="0.35">
      <c r="B2" s="20" t="s">
        <v>0</v>
      </c>
      <c r="C2" s="20" t="s">
        <v>19</v>
      </c>
      <c r="D2" s="20" t="s">
        <v>20</v>
      </c>
      <c r="E2" s="20" t="s">
        <v>21</v>
      </c>
      <c r="F2" s="20" t="s">
        <v>22</v>
      </c>
      <c r="G2" s="72" t="s">
        <v>50</v>
      </c>
      <c r="H2" s="58" t="s">
        <v>48</v>
      </c>
      <c r="I2" s="59" t="s">
        <v>49</v>
      </c>
    </row>
    <row r="3" spans="1:9" ht="21" x14ac:dyDescent="0.35">
      <c r="B3" s="20" t="s">
        <v>44</v>
      </c>
      <c r="C3" s="73">
        <v>0</v>
      </c>
      <c r="D3" s="73">
        <v>0</v>
      </c>
      <c r="E3" s="73">
        <v>0</v>
      </c>
      <c r="F3" s="73">
        <v>0</v>
      </c>
      <c r="G3" s="72"/>
      <c r="H3" s="58"/>
      <c r="I3" s="59"/>
    </row>
    <row r="4" spans="1:9" x14ac:dyDescent="0.25">
      <c r="A4" s="56" t="s">
        <v>1</v>
      </c>
      <c r="B4" s="57"/>
      <c r="C4" s="1"/>
      <c r="D4" s="2"/>
      <c r="E4" s="2"/>
      <c r="F4" s="2"/>
      <c r="G4" s="31"/>
      <c r="H4" s="31"/>
      <c r="I4" s="32"/>
    </row>
    <row r="5" spans="1:9" x14ac:dyDescent="0.25">
      <c r="A5" s="22" t="s">
        <v>45</v>
      </c>
      <c r="B5" s="3" t="s">
        <v>2</v>
      </c>
      <c r="C5" s="30">
        <v>0.2</v>
      </c>
      <c r="D5" s="30">
        <v>0.25</v>
      </c>
      <c r="E5" s="30">
        <v>0.25</v>
      </c>
      <c r="F5" s="30">
        <v>0.25</v>
      </c>
      <c r="G5" s="24">
        <f>IF(A5="X",($C$3*C5)+($D$3*D5)+($E$3*E5)+($F$3*F5),"X")</f>
        <v>0</v>
      </c>
      <c r="H5" s="28">
        <v>1</v>
      </c>
      <c r="I5" s="49">
        <f>H5*G5</f>
        <v>0</v>
      </c>
    </row>
    <row r="6" spans="1:9" x14ac:dyDescent="0.25">
      <c r="A6" s="22" t="s">
        <v>45</v>
      </c>
      <c r="B6" s="3" t="s">
        <v>3</v>
      </c>
      <c r="C6" s="3">
        <v>0.16500000000000001</v>
      </c>
      <c r="D6" s="3">
        <v>0.2</v>
      </c>
      <c r="E6" s="3">
        <v>0.2</v>
      </c>
      <c r="F6" s="3">
        <v>0.2</v>
      </c>
      <c r="G6" s="24">
        <f t="shared" ref="G6:G43" si="0">IF(A6="X",($C$3*C6)+($D$3*D6)+($E$3*E6)+($F$3*F6),"X")</f>
        <v>0</v>
      </c>
      <c r="H6" s="28">
        <v>1</v>
      </c>
      <c r="I6" s="49">
        <f>H6*G6</f>
        <v>0</v>
      </c>
    </row>
    <row r="7" spans="1:9" x14ac:dyDescent="0.25">
      <c r="A7" s="22" t="s">
        <v>45</v>
      </c>
      <c r="B7" s="3" t="s">
        <v>46</v>
      </c>
      <c r="C7" s="3">
        <v>2.5000000000000001E-2</v>
      </c>
      <c r="D7" s="3">
        <v>0.04</v>
      </c>
      <c r="E7" s="3">
        <v>0.04</v>
      </c>
      <c r="F7" s="3">
        <v>0.04</v>
      </c>
      <c r="G7" s="25">
        <f t="shared" si="0"/>
        <v>0</v>
      </c>
      <c r="H7" s="28">
        <v>1</v>
      </c>
      <c r="I7" s="50">
        <f t="shared" ref="I7:I44" si="1">H7*G7</f>
        <v>0</v>
      </c>
    </row>
    <row r="8" spans="1:9" x14ac:dyDescent="0.25">
      <c r="A8" s="22" t="s">
        <v>45</v>
      </c>
      <c r="B8" s="3" t="s">
        <v>4</v>
      </c>
      <c r="C8" s="33">
        <v>1</v>
      </c>
      <c r="D8" s="33">
        <v>1</v>
      </c>
      <c r="E8" s="33">
        <v>1</v>
      </c>
      <c r="F8" s="33">
        <v>1</v>
      </c>
      <c r="G8" s="26">
        <f t="shared" si="0"/>
        <v>0</v>
      </c>
      <c r="H8" s="29">
        <v>1</v>
      </c>
      <c r="I8" s="51">
        <f t="shared" si="1"/>
        <v>0</v>
      </c>
    </row>
    <row r="9" spans="1:9" x14ac:dyDescent="0.25">
      <c r="A9" s="54" t="s">
        <v>5</v>
      </c>
      <c r="B9" s="55"/>
      <c r="C9" s="6"/>
      <c r="D9" s="7"/>
      <c r="E9" s="7"/>
      <c r="F9" s="7"/>
      <c r="G9" s="7"/>
      <c r="H9" s="7"/>
      <c r="I9" s="8"/>
    </row>
    <row r="10" spans="1:9" x14ac:dyDescent="0.25">
      <c r="A10" s="22" t="s">
        <v>45</v>
      </c>
      <c r="B10" s="4" t="s">
        <v>6</v>
      </c>
      <c r="C10" s="34">
        <v>0.14499999999999999</v>
      </c>
      <c r="D10" s="34">
        <v>0.185</v>
      </c>
      <c r="E10" s="34">
        <v>0.22500000000000001</v>
      </c>
      <c r="F10" s="34">
        <v>0.25</v>
      </c>
      <c r="G10" s="25">
        <f t="shared" si="0"/>
        <v>0</v>
      </c>
      <c r="H10" s="29">
        <v>1</v>
      </c>
      <c r="I10" s="50">
        <f t="shared" si="1"/>
        <v>0</v>
      </c>
    </row>
    <row r="11" spans="1:9" x14ac:dyDescent="0.25">
      <c r="A11" s="22" t="s">
        <v>45</v>
      </c>
      <c r="B11" s="4" t="s">
        <v>7</v>
      </c>
      <c r="C11" s="4">
        <v>5.5E-2</v>
      </c>
      <c r="D11" s="4">
        <v>7.0000000000000007E-2</v>
      </c>
      <c r="E11" s="4">
        <v>0.85</v>
      </c>
      <c r="F11" s="4">
        <v>9.5000000000000001E-2</v>
      </c>
      <c r="G11" s="25">
        <f t="shared" si="0"/>
        <v>0</v>
      </c>
      <c r="H11" s="29">
        <v>1</v>
      </c>
      <c r="I11" s="50">
        <f t="shared" si="1"/>
        <v>0</v>
      </c>
    </row>
    <row r="12" spans="1:9" x14ac:dyDescent="0.25">
      <c r="A12" s="22" t="s">
        <v>45</v>
      </c>
      <c r="B12" s="4" t="s">
        <v>8</v>
      </c>
      <c r="C12" s="4">
        <v>6.5000000000000002E-2</v>
      </c>
      <c r="D12" s="4">
        <v>0.09</v>
      </c>
      <c r="E12" s="4">
        <v>0.12</v>
      </c>
      <c r="F12" s="4">
        <v>0.14499999999999999</v>
      </c>
      <c r="G12" s="25">
        <f t="shared" si="0"/>
        <v>0</v>
      </c>
      <c r="H12" s="29">
        <v>1</v>
      </c>
      <c r="I12" s="50">
        <f t="shared" si="1"/>
        <v>0</v>
      </c>
    </row>
    <row r="13" spans="1:9" x14ac:dyDescent="0.25">
      <c r="A13" s="22" t="s">
        <v>45</v>
      </c>
      <c r="B13" s="4" t="s">
        <v>52</v>
      </c>
      <c r="C13" s="4">
        <v>2.5000000000000001E-2</v>
      </c>
      <c r="D13" s="4">
        <v>3.5000000000000003E-2</v>
      </c>
      <c r="E13" s="4">
        <v>4.4999999999999998E-2</v>
      </c>
      <c r="F13" s="4">
        <v>5.5E-2</v>
      </c>
      <c r="G13" s="25">
        <f t="shared" si="0"/>
        <v>0</v>
      </c>
      <c r="H13" s="29">
        <v>1</v>
      </c>
      <c r="I13" s="50">
        <f t="shared" si="1"/>
        <v>0</v>
      </c>
    </row>
    <row r="14" spans="1:9" x14ac:dyDescent="0.25">
      <c r="A14" s="22" t="s">
        <v>45</v>
      </c>
      <c r="B14" s="4" t="s">
        <v>9</v>
      </c>
      <c r="C14" s="4">
        <v>0.15</v>
      </c>
      <c r="D14" s="4">
        <v>0.22500000000000001</v>
      </c>
      <c r="E14" s="4">
        <v>0.27500000000000002</v>
      </c>
      <c r="F14" s="4">
        <v>0.27500000000000002</v>
      </c>
      <c r="G14" s="25">
        <f t="shared" si="0"/>
        <v>0</v>
      </c>
      <c r="H14" s="29">
        <v>1</v>
      </c>
      <c r="I14" s="50">
        <f t="shared" si="1"/>
        <v>0</v>
      </c>
    </row>
    <row r="15" spans="1:9" x14ac:dyDescent="0.25">
      <c r="A15" s="22" t="s">
        <v>45</v>
      </c>
      <c r="B15" s="4" t="s">
        <v>10</v>
      </c>
      <c r="C15" s="4">
        <v>7.4999999999999997E-2</v>
      </c>
      <c r="D15" s="4">
        <v>0.1</v>
      </c>
      <c r="E15" s="4">
        <v>0.125</v>
      </c>
      <c r="F15" s="4">
        <v>0.125</v>
      </c>
      <c r="G15" s="25">
        <f t="shared" si="0"/>
        <v>0</v>
      </c>
      <c r="H15" s="29">
        <v>1</v>
      </c>
      <c r="I15" s="50">
        <f t="shared" si="1"/>
        <v>0</v>
      </c>
    </row>
    <row r="16" spans="1:9" x14ac:dyDescent="0.25">
      <c r="A16" s="22" t="s">
        <v>45</v>
      </c>
      <c r="B16" s="4" t="s">
        <v>11</v>
      </c>
      <c r="C16" s="4">
        <v>7.4999999999999997E-2</v>
      </c>
      <c r="D16" s="4">
        <v>0.115</v>
      </c>
      <c r="E16" s="4">
        <v>0.13500000000000001</v>
      </c>
      <c r="F16" s="4">
        <v>0.16500000000000001</v>
      </c>
      <c r="G16" s="25">
        <f t="shared" si="0"/>
        <v>0</v>
      </c>
      <c r="H16" s="29">
        <v>1</v>
      </c>
      <c r="I16" s="50">
        <f t="shared" si="1"/>
        <v>0</v>
      </c>
    </row>
    <row r="17" spans="1:9" x14ac:dyDescent="0.25">
      <c r="A17" s="22" t="s">
        <v>45</v>
      </c>
      <c r="B17" s="4" t="s">
        <v>12</v>
      </c>
      <c r="C17" s="4">
        <v>2.5000000000000001E-2</v>
      </c>
      <c r="D17" s="4">
        <v>0.04</v>
      </c>
      <c r="E17" s="4">
        <v>0.05</v>
      </c>
      <c r="F17" s="4">
        <v>0.05</v>
      </c>
      <c r="G17" s="25">
        <f t="shared" si="0"/>
        <v>0</v>
      </c>
      <c r="H17" s="29">
        <v>1</v>
      </c>
      <c r="I17" s="50">
        <f t="shared" si="1"/>
        <v>0</v>
      </c>
    </row>
    <row r="18" spans="1:9" x14ac:dyDescent="0.25">
      <c r="A18" s="22" t="s">
        <v>45</v>
      </c>
      <c r="B18" s="4" t="s">
        <v>13</v>
      </c>
      <c r="C18" s="4">
        <v>1.4999999999999999E-2</v>
      </c>
      <c r="D18" s="4">
        <v>0.02</v>
      </c>
      <c r="E18" s="4">
        <v>2.5000000000000001E-2</v>
      </c>
      <c r="F18" s="4">
        <v>2.5000000000000001E-2</v>
      </c>
      <c r="G18" s="25">
        <f t="shared" si="0"/>
        <v>0</v>
      </c>
      <c r="H18" s="29">
        <v>1</v>
      </c>
      <c r="I18" s="50">
        <f t="shared" si="1"/>
        <v>0</v>
      </c>
    </row>
    <row r="19" spans="1:9" x14ac:dyDescent="0.25">
      <c r="A19" s="22" t="s">
        <v>45</v>
      </c>
      <c r="B19" s="4" t="s">
        <v>14</v>
      </c>
      <c r="C19" s="4">
        <v>5.5E-2</v>
      </c>
      <c r="D19" s="4">
        <v>7.0000000000000007E-2</v>
      </c>
      <c r="E19" s="4">
        <v>8.5000000000000006E-2</v>
      </c>
      <c r="F19" s="4">
        <v>0.11</v>
      </c>
      <c r="G19" s="25">
        <f t="shared" si="0"/>
        <v>0</v>
      </c>
      <c r="H19" s="29">
        <v>1</v>
      </c>
      <c r="I19" s="50">
        <f t="shared" si="1"/>
        <v>0</v>
      </c>
    </row>
    <row r="20" spans="1:9" x14ac:dyDescent="0.25">
      <c r="A20" s="22" t="s">
        <v>45</v>
      </c>
      <c r="B20" s="4" t="s">
        <v>15</v>
      </c>
      <c r="C20" s="4">
        <v>2.5000000000000001E-2</v>
      </c>
      <c r="D20" s="4">
        <v>0.03</v>
      </c>
      <c r="E20" s="4">
        <v>3.5000000000000003E-2</v>
      </c>
      <c r="F20" s="4">
        <v>4.4999999999999998E-2</v>
      </c>
      <c r="G20" s="25">
        <f t="shared" si="0"/>
        <v>0</v>
      </c>
      <c r="H20" s="29">
        <v>1</v>
      </c>
      <c r="I20" s="50">
        <f t="shared" si="1"/>
        <v>0</v>
      </c>
    </row>
    <row r="21" spans="1:9" x14ac:dyDescent="0.25">
      <c r="A21" s="22" t="s">
        <v>45</v>
      </c>
      <c r="B21" s="4" t="s">
        <v>16</v>
      </c>
      <c r="C21" s="4">
        <v>0.1</v>
      </c>
      <c r="D21" s="4">
        <v>0.125</v>
      </c>
      <c r="E21" s="4">
        <v>0.15</v>
      </c>
      <c r="F21" s="4">
        <v>0.19500000000000001</v>
      </c>
      <c r="G21" s="25">
        <f t="shared" si="0"/>
        <v>0</v>
      </c>
      <c r="H21" s="29">
        <v>1</v>
      </c>
      <c r="I21" s="50">
        <f t="shared" si="1"/>
        <v>0</v>
      </c>
    </row>
    <row r="22" spans="1:9" x14ac:dyDescent="0.25">
      <c r="A22" s="22" t="s">
        <v>45</v>
      </c>
      <c r="B22" s="4" t="s">
        <v>17</v>
      </c>
      <c r="C22" s="4">
        <v>2.5000000000000001E-2</v>
      </c>
      <c r="D22" s="4">
        <v>0.03</v>
      </c>
      <c r="E22" s="4">
        <v>3.5000000000000003E-2</v>
      </c>
      <c r="F22" s="4">
        <v>4.4999999999999998E-2</v>
      </c>
      <c r="G22" s="25">
        <f t="shared" si="0"/>
        <v>0</v>
      </c>
      <c r="H22" s="29">
        <v>1</v>
      </c>
      <c r="I22" s="50">
        <f t="shared" si="1"/>
        <v>0</v>
      </c>
    </row>
    <row r="23" spans="1:9" x14ac:dyDescent="0.25">
      <c r="A23" s="22" t="s">
        <v>45</v>
      </c>
      <c r="B23" s="4" t="s">
        <v>18</v>
      </c>
      <c r="C23" s="35">
        <v>0.05</v>
      </c>
      <c r="D23" s="35">
        <v>7.0000000000000007E-2</v>
      </c>
      <c r="E23" s="35">
        <v>0.09</v>
      </c>
      <c r="F23" s="35">
        <v>0.11</v>
      </c>
      <c r="G23" s="25">
        <f t="shared" si="0"/>
        <v>0</v>
      </c>
      <c r="H23" s="29">
        <v>1</v>
      </c>
      <c r="I23" s="50">
        <f>H23*G23</f>
        <v>0</v>
      </c>
    </row>
    <row r="24" spans="1:9" x14ac:dyDescent="0.25">
      <c r="A24" s="60" t="s">
        <v>23</v>
      </c>
      <c r="B24" s="61"/>
      <c r="C24" s="9"/>
      <c r="D24" s="10"/>
      <c r="E24" s="10"/>
      <c r="F24" s="10"/>
      <c r="G24" s="37"/>
      <c r="H24" s="37"/>
      <c r="I24" s="27"/>
    </row>
    <row r="25" spans="1:9" x14ac:dyDescent="0.25">
      <c r="A25" s="22" t="s">
        <v>45</v>
      </c>
      <c r="B25" s="5" t="s">
        <v>51</v>
      </c>
      <c r="C25" s="36">
        <v>0.11</v>
      </c>
      <c r="D25" s="36">
        <v>0.13500000000000001</v>
      </c>
      <c r="E25" s="36">
        <v>0.17499999999999999</v>
      </c>
      <c r="F25" s="36">
        <v>0.22500000000000001</v>
      </c>
      <c r="G25" s="25">
        <f t="shared" si="0"/>
        <v>0</v>
      </c>
      <c r="H25" s="29">
        <v>1</v>
      </c>
      <c r="I25" s="50">
        <f t="shared" si="1"/>
        <v>0</v>
      </c>
    </row>
    <row r="26" spans="1:9" x14ac:dyDescent="0.25">
      <c r="A26" s="22" t="s">
        <v>45</v>
      </c>
      <c r="B26" s="5" t="s">
        <v>39</v>
      </c>
      <c r="C26" s="69" t="s">
        <v>42</v>
      </c>
      <c r="D26" s="70"/>
      <c r="E26" s="70"/>
      <c r="F26" s="71"/>
      <c r="G26" s="25"/>
      <c r="H26" s="29">
        <v>1</v>
      </c>
      <c r="I26" s="50"/>
    </row>
    <row r="27" spans="1:9" x14ac:dyDescent="0.25">
      <c r="A27" s="22" t="s">
        <v>45</v>
      </c>
      <c r="B27" s="5" t="s">
        <v>24</v>
      </c>
      <c r="C27" s="38">
        <v>7.4999999999999997E-2</v>
      </c>
      <c r="D27" s="38">
        <v>0.09</v>
      </c>
      <c r="E27" s="38">
        <v>0.11</v>
      </c>
      <c r="F27" s="38">
        <v>0.115</v>
      </c>
      <c r="G27" s="25">
        <f t="shared" si="0"/>
        <v>0</v>
      </c>
      <c r="H27" s="29">
        <v>1</v>
      </c>
      <c r="I27" s="50">
        <f t="shared" si="1"/>
        <v>0</v>
      </c>
    </row>
    <row r="28" spans="1:9" x14ac:dyDescent="0.25">
      <c r="A28" s="62" t="s">
        <v>25</v>
      </c>
      <c r="B28" s="63"/>
      <c r="C28" s="11"/>
      <c r="D28" s="12"/>
      <c r="E28" s="12"/>
      <c r="F28" s="12"/>
      <c r="G28" s="12"/>
      <c r="H28" s="12"/>
      <c r="I28" s="13"/>
    </row>
    <row r="29" spans="1:9" x14ac:dyDescent="0.25">
      <c r="A29" s="22" t="s">
        <v>45</v>
      </c>
      <c r="B29" s="14" t="s">
        <v>26</v>
      </c>
      <c r="C29" s="39">
        <v>7.0000000000000007E-2</v>
      </c>
      <c r="D29" s="39">
        <v>0.11</v>
      </c>
      <c r="E29" s="39">
        <v>0.12</v>
      </c>
      <c r="F29" s="39">
        <v>0.14000000000000001</v>
      </c>
      <c r="G29" s="25">
        <f t="shared" si="0"/>
        <v>0</v>
      </c>
      <c r="H29" s="29">
        <v>1</v>
      </c>
      <c r="I29" s="50">
        <f t="shared" si="1"/>
        <v>0</v>
      </c>
    </row>
    <row r="30" spans="1:9" x14ac:dyDescent="0.25">
      <c r="A30" s="22" t="s">
        <v>45</v>
      </c>
      <c r="B30" s="14" t="s">
        <v>27</v>
      </c>
      <c r="C30" s="14">
        <v>6.5000000000000002E-2</v>
      </c>
      <c r="D30" s="14">
        <v>9.5000000000000001E-2</v>
      </c>
      <c r="E30" s="14">
        <v>0.115</v>
      </c>
      <c r="F30" s="14">
        <v>0.13</v>
      </c>
      <c r="G30" s="25">
        <f t="shared" si="0"/>
        <v>0</v>
      </c>
      <c r="H30" s="29">
        <v>1</v>
      </c>
      <c r="I30" s="50">
        <f t="shared" si="1"/>
        <v>0</v>
      </c>
    </row>
    <row r="31" spans="1:9" x14ac:dyDescent="0.25">
      <c r="A31" s="22" t="s">
        <v>45</v>
      </c>
      <c r="B31" s="14" t="s">
        <v>28</v>
      </c>
      <c r="C31" s="14">
        <v>0.02</v>
      </c>
      <c r="D31" s="14">
        <v>2.5000000000000001E-2</v>
      </c>
      <c r="E31" s="14">
        <v>0.04</v>
      </c>
      <c r="F31" s="14">
        <v>5.5E-2</v>
      </c>
      <c r="G31" s="25">
        <f t="shared" si="0"/>
        <v>0</v>
      </c>
      <c r="H31" s="29">
        <v>1</v>
      </c>
      <c r="I31" s="50">
        <f t="shared" si="1"/>
        <v>0</v>
      </c>
    </row>
    <row r="32" spans="1:9" x14ac:dyDescent="0.25">
      <c r="A32" s="22" t="s">
        <v>45</v>
      </c>
      <c r="B32" s="14" t="s">
        <v>29</v>
      </c>
      <c r="C32" s="14">
        <v>0.08</v>
      </c>
      <c r="D32" s="14">
        <v>0.1</v>
      </c>
      <c r="E32" s="14">
        <v>0.12</v>
      </c>
      <c r="F32" s="14">
        <v>0.14000000000000001</v>
      </c>
      <c r="G32" s="25">
        <f t="shared" si="0"/>
        <v>0</v>
      </c>
      <c r="H32" s="29">
        <v>1</v>
      </c>
      <c r="I32" s="50">
        <f t="shared" si="1"/>
        <v>0</v>
      </c>
    </row>
    <row r="33" spans="1:9" x14ac:dyDescent="0.25">
      <c r="A33" s="22" t="s">
        <v>45</v>
      </c>
      <c r="B33" s="14" t="s">
        <v>30</v>
      </c>
      <c r="C33" s="14">
        <v>0.09</v>
      </c>
      <c r="D33" s="14">
        <v>0.1</v>
      </c>
      <c r="E33" s="14">
        <v>0.13500000000000001</v>
      </c>
      <c r="F33" s="14">
        <v>0.16500000000000001</v>
      </c>
      <c r="G33" s="25">
        <f t="shared" si="0"/>
        <v>0</v>
      </c>
      <c r="H33" s="29">
        <v>1</v>
      </c>
      <c r="I33" s="50">
        <f t="shared" si="1"/>
        <v>0</v>
      </c>
    </row>
    <row r="34" spans="1:9" x14ac:dyDescent="0.25">
      <c r="A34" s="22" t="s">
        <v>45</v>
      </c>
      <c r="B34" s="14" t="s">
        <v>47</v>
      </c>
      <c r="C34" s="14">
        <v>1</v>
      </c>
      <c r="D34" s="14">
        <v>1</v>
      </c>
      <c r="E34" s="14">
        <v>2</v>
      </c>
      <c r="F34" s="14">
        <v>2</v>
      </c>
      <c r="G34" s="26">
        <f t="shared" si="0"/>
        <v>0</v>
      </c>
      <c r="H34" s="29">
        <v>1</v>
      </c>
      <c r="I34" s="51">
        <f t="shared" si="1"/>
        <v>0</v>
      </c>
    </row>
    <row r="35" spans="1:9" x14ac:dyDescent="0.25">
      <c r="A35" s="22" t="s">
        <v>45</v>
      </c>
      <c r="B35" s="14" t="s">
        <v>31</v>
      </c>
      <c r="C35" s="40">
        <v>0.03</v>
      </c>
      <c r="D35" s="40">
        <v>3.5000000000000003E-2</v>
      </c>
      <c r="E35" s="40">
        <v>2.4E-2</v>
      </c>
      <c r="F35" s="40">
        <v>5.5E-2</v>
      </c>
      <c r="G35" s="25">
        <f t="shared" si="0"/>
        <v>0</v>
      </c>
      <c r="H35" s="29">
        <v>1</v>
      </c>
      <c r="I35" s="50">
        <f t="shared" si="1"/>
        <v>0</v>
      </c>
    </row>
    <row r="36" spans="1:9" x14ac:dyDescent="0.25">
      <c r="A36" s="64" t="s">
        <v>32</v>
      </c>
      <c r="B36" s="65"/>
      <c r="C36" s="17"/>
      <c r="D36" s="18"/>
      <c r="E36" s="18"/>
      <c r="F36" s="18"/>
      <c r="G36" s="42"/>
      <c r="H36" s="42"/>
      <c r="I36" s="43"/>
    </row>
    <row r="37" spans="1:9" x14ac:dyDescent="0.25">
      <c r="A37" s="22" t="s">
        <v>45</v>
      </c>
      <c r="B37" s="16" t="s">
        <v>33</v>
      </c>
      <c r="C37" s="41">
        <v>1</v>
      </c>
      <c r="D37" s="41">
        <v>1</v>
      </c>
      <c r="E37" s="41">
        <v>1</v>
      </c>
      <c r="F37" s="41">
        <v>1</v>
      </c>
      <c r="G37" s="26">
        <f t="shared" si="0"/>
        <v>0</v>
      </c>
      <c r="H37" s="29">
        <v>1</v>
      </c>
      <c r="I37" s="51">
        <f t="shared" si="1"/>
        <v>0</v>
      </c>
    </row>
    <row r="38" spans="1:9" x14ac:dyDescent="0.25">
      <c r="A38" s="22" t="s">
        <v>45</v>
      </c>
      <c r="B38" s="16" t="s">
        <v>41</v>
      </c>
      <c r="C38" s="16">
        <v>5.5E-2</v>
      </c>
      <c r="D38" s="16">
        <v>7.0000000000000007E-2</v>
      </c>
      <c r="E38" s="16">
        <v>0.09</v>
      </c>
      <c r="F38" s="16">
        <v>0.105</v>
      </c>
      <c r="G38" s="25">
        <f t="shared" si="0"/>
        <v>0</v>
      </c>
      <c r="H38" s="29">
        <v>1</v>
      </c>
      <c r="I38" s="50">
        <f t="shared" si="1"/>
        <v>0</v>
      </c>
    </row>
    <row r="39" spans="1:9" x14ac:dyDescent="0.25">
      <c r="A39" s="22" t="s">
        <v>45</v>
      </c>
      <c r="B39" s="16" t="s">
        <v>34</v>
      </c>
      <c r="C39" s="66" t="s">
        <v>43</v>
      </c>
      <c r="D39" s="67"/>
      <c r="E39" s="67"/>
      <c r="F39" s="68"/>
      <c r="H39" s="29">
        <v>1</v>
      </c>
      <c r="I39" s="49"/>
    </row>
    <row r="40" spans="1:9" x14ac:dyDescent="0.25">
      <c r="A40" s="52" t="s">
        <v>35</v>
      </c>
      <c r="B40" s="53"/>
      <c r="C40" s="44"/>
      <c r="D40" s="46"/>
      <c r="E40" s="46"/>
      <c r="F40" s="46"/>
      <c r="G40" s="47"/>
      <c r="H40" s="47"/>
      <c r="I40" s="48"/>
    </row>
    <row r="41" spans="1:9" x14ac:dyDescent="0.25">
      <c r="A41" s="22" t="s">
        <v>45</v>
      </c>
      <c r="B41" s="15" t="s">
        <v>36</v>
      </c>
      <c r="C41" s="45">
        <v>0.2</v>
      </c>
      <c r="D41" s="45">
        <v>0.25</v>
      </c>
      <c r="E41" s="45">
        <v>0.25</v>
      </c>
      <c r="F41" s="45">
        <v>0.25</v>
      </c>
      <c r="G41" s="24">
        <f t="shared" si="0"/>
        <v>0</v>
      </c>
      <c r="H41" s="29">
        <v>1</v>
      </c>
      <c r="I41" s="49">
        <f t="shared" si="1"/>
        <v>0</v>
      </c>
    </row>
    <row r="42" spans="1:9" x14ac:dyDescent="0.25">
      <c r="A42" s="22" t="s">
        <v>45</v>
      </c>
      <c r="B42" s="15" t="s">
        <v>37</v>
      </c>
      <c r="C42" s="15">
        <v>0.2</v>
      </c>
      <c r="D42" s="15">
        <v>0.25</v>
      </c>
      <c r="E42" s="15">
        <v>0.25</v>
      </c>
      <c r="F42" s="15">
        <v>0.25</v>
      </c>
      <c r="G42" s="24">
        <f t="shared" si="0"/>
        <v>0</v>
      </c>
      <c r="H42" s="29">
        <v>1</v>
      </c>
      <c r="I42" s="49">
        <f t="shared" si="1"/>
        <v>0</v>
      </c>
    </row>
    <row r="43" spans="1:9" x14ac:dyDescent="0.25">
      <c r="A43" s="22" t="s">
        <v>45</v>
      </c>
      <c r="B43" s="15" t="s">
        <v>38</v>
      </c>
      <c r="C43" s="15">
        <v>8.5000000000000006E-2</v>
      </c>
      <c r="D43" s="15">
        <v>0.11</v>
      </c>
      <c r="E43" s="15">
        <v>0.13</v>
      </c>
      <c r="F43" s="15">
        <v>0.17</v>
      </c>
      <c r="G43" s="25">
        <f t="shared" si="0"/>
        <v>0</v>
      </c>
      <c r="H43" s="29">
        <v>1</v>
      </c>
      <c r="I43" s="50">
        <f t="shared" si="1"/>
        <v>0</v>
      </c>
    </row>
    <row r="44" spans="1:9" x14ac:dyDescent="0.25">
      <c r="A44" s="22" t="s">
        <v>45</v>
      </c>
      <c r="B44" s="15" t="s">
        <v>40</v>
      </c>
      <c r="C44" s="19">
        <v>0.02</v>
      </c>
      <c r="D44" s="21">
        <v>0.02</v>
      </c>
      <c r="E44" s="21">
        <v>0.02</v>
      </c>
      <c r="F44" s="15">
        <v>0.02</v>
      </c>
      <c r="G44" s="25">
        <f>IF(A44="X",($C$3*C44)+($D$3*D44)+($E$3*E44)+($F$3*F44),"X")</f>
        <v>0</v>
      </c>
      <c r="H44" s="29">
        <v>1</v>
      </c>
      <c r="I44" s="50">
        <f t="shared" si="1"/>
        <v>0</v>
      </c>
    </row>
    <row r="45" spans="1:9" x14ac:dyDescent="0.25">
      <c r="H45" s="29"/>
    </row>
  </sheetData>
  <mergeCells count="11">
    <mergeCell ref="A40:B40"/>
    <mergeCell ref="A9:B9"/>
    <mergeCell ref="A4:B4"/>
    <mergeCell ref="H2:H3"/>
    <mergeCell ref="I2:I3"/>
    <mergeCell ref="A24:B24"/>
    <mergeCell ref="A28:B28"/>
    <mergeCell ref="A36:B36"/>
    <mergeCell ref="C39:F39"/>
    <mergeCell ref="C26:F26"/>
    <mergeCell ref="G2:G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Júlia</cp:lastModifiedBy>
  <dcterms:created xsi:type="dcterms:W3CDTF">2018-06-06T16:06:38Z</dcterms:created>
  <dcterms:modified xsi:type="dcterms:W3CDTF">2018-06-07T10:47:09Z</dcterms:modified>
</cp:coreProperties>
</file>